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k041521\Desktop\DT\弓道専門部\14登録関係\2024\登録文書（各学校へ）\2023弓道競技登録関係文書\"/>
    </mc:Choice>
  </mc:AlternateContent>
  <xr:revisionPtr revIDLastSave="0" documentId="13_ncr:1_{1675BC86-8789-4051-8A6D-4E39D9B393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調査票" sheetId="1" r:id="rId1"/>
    <sheet name="学校番号" sheetId="2" r:id="rId2"/>
  </sheets>
  <definedNames>
    <definedName name="_xlnm.Print_Area" localSheetId="0">調査票!$A$2:$H$37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F31" i="1" l="1"/>
  <c r="E31" i="1"/>
  <c r="D31" i="1"/>
  <c r="C31" i="1"/>
  <c r="G30" i="1"/>
  <c r="G29" i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zaimuhukuri</author>
  </authors>
  <commentList>
    <comment ref="A5" authorId="0" shapeId="0" xr:uid="{3DD9789C-B4BF-4086-A86D-A34A7486F206}">
      <text>
        <r>
          <rPr>
            <b/>
            <sz val="12"/>
            <color indexed="81"/>
            <rFont val="MS P ゴシック"/>
            <family val="3"/>
            <charset val="128"/>
          </rPr>
          <t>学校番号を入力すると学校名が表示されます</t>
        </r>
      </text>
    </comment>
    <comment ref="H5" authorId="1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別シートの
「学校番号」を
参照して下さい</t>
        </r>
      </text>
    </comment>
    <comment ref="C6" authorId="0" shapeId="0" xr:uid="{50179A3E-6FE1-4DE7-8CEF-D95BC593795C}">
      <text>
        <r>
          <rPr>
            <b/>
            <sz val="12"/>
            <color indexed="81"/>
            <rFont val="MS P ゴシック"/>
            <family val="3"/>
            <charset val="128"/>
          </rPr>
          <t>000-0000
のように半角で
入力してください</t>
        </r>
      </text>
    </comment>
    <comment ref="B7" authorId="0" shapeId="0" xr:uid="{14EF77F4-B8F3-4A21-8812-664505A10982}">
      <text>
        <r>
          <rPr>
            <b/>
            <sz val="12"/>
            <color indexed="81"/>
            <rFont val="MS P ゴシック"/>
            <family val="3"/>
            <charset val="128"/>
          </rPr>
          <t>0000-00-0000
のように半角で
入力してください</t>
        </r>
      </text>
    </comment>
    <comment ref="B8" authorId="0" shapeId="0" xr:uid="{1A22A4DF-D2DC-42D5-8C64-6182DC9AA1DC}">
      <text>
        <r>
          <rPr>
            <b/>
            <sz val="12"/>
            <color indexed="81"/>
            <rFont val="MS P ゴシック"/>
            <family val="3"/>
            <charset val="128"/>
          </rPr>
          <t>0000-00-0000
のように半角で
入力してください</t>
        </r>
      </text>
    </comment>
    <comment ref="H14" authorId="0" shapeId="0" xr:uid="{064478E8-7018-4D8D-9EE9-A5B770BD0E23}">
      <text>
        <r>
          <rPr>
            <b/>
            <sz val="12"/>
            <color indexed="81"/>
            <rFont val="MS P ゴシック"/>
            <family val="3"/>
            <charset val="128"/>
          </rPr>
          <t>半角で
000-0000-0000
のように入力して下さい</t>
        </r>
      </text>
    </comment>
    <comment ref="H16" authorId="0" shapeId="0" xr:uid="{300889B6-7745-4D79-9A7A-08CA59DA6773}">
      <text>
        <r>
          <rPr>
            <b/>
            <sz val="12"/>
            <color indexed="81"/>
            <rFont val="MS P ゴシック"/>
            <family val="3"/>
            <charset val="128"/>
          </rPr>
          <t>半角で
000-0000-0000
のように入力して下さい</t>
        </r>
      </text>
    </comment>
    <comment ref="H18" authorId="0" shapeId="0" xr:uid="{0E6BE792-E4F8-4707-8A10-6B81C7593A75}">
      <text>
        <r>
          <rPr>
            <b/>
            <sz val="12"/>
            <color indexed="81"/>
            <rFont val="MS P ゴシック"/>
            <family val="3"/>
            <charset val="128"/>
          </rPr>
          <t>半角で
000-0000-0000
のように入力して下さい</t>
        </r>
      </text>
    </comment>
    <comment ref="H20" authorId="0" shapeId="0" xr:uid="{22142A32-B581-4C4C-821E-7646912C4AE7}">
      <text>
        <r>
          <rPr>
            <b/>
            <sz val="12"/>
            <color indexed="81"/>
            <rFont val="MS P ゴシック"/>
            <family val="3"/>
            <charset val="128"/>
          </rPr>
          <t>半角で
000-0000-0000
のように入力して下さい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<sst xmlns="http://schemas.openxmlformats.org/spreadsheetml/2006/main" count="114" uniqueCount="113">
  <si>
    <t>携帯番号</t>
  </si>
  <si>
    <t>年齢</t>
    <phoneticPr fontId="1"/>
  </si>
  <si>
    <t>職名</t>
    <phoneticPr fontId="1"/>
  </si>
  <si>
    <t>氏名</t>
    <phoneticPr fontId="1"/>
  </si>
  <si>
    <t>教科</t>
    <phoneticPr fontId="1"/>
  </si>
  <si>
    <t>勤務
年数</t>
    <rPh sb="3" eb="5">
      <t>ネンスウ</t>
    </rPh>
    <phoneticPr fontId="1"/>
  </si>
  <si>
    <t>称号
段級</t>
    <rPh sb="3" eb="5">
      <t>ダンキュウ</t>
    </rPh>
    <phoneticPr fontId="1"/>
  </si>
  <si>
    <t>学校名</t>
    <rPh sb="0" eb="3">
      <t>ガッコウメイ</t>
    </rPh>
    <phoneticPr fontId="1"/>
  </si>
  <si>
    <t>学校番号</t>
    <rPh sb="0" eb="2">
      <t>ガッコウ</t>
    </rPh>
    <rPh sb="2" eb="4">
      <t>バンゴウ</t>
    </rPh>
    <phoneticPr fontId="1"/>
  </si>
  <si>
    <t>※勤務年数は現在勤務校における勤務年数を記入する（今年度末現在）</t>
    <phoneticPr fontId="1"/>
  </si>
  <si>
    <t>※指導者マップ作成に必要なので、すべての項目に記入すること</t>
    <phoneticPr fontId="1"/>
  </si>
  <si>
    <t>※携帯番号は緊急連絡の場合のみ使用する</t>
    <phoneticPr fontId="1"/>
  </si>
  <si>
    <t>弓道場の有無</t>
    <phoneticPr fontId="1"/>
  </si>
  <si>
    <t>電話番号</t>
    <rPh sb="0" eb="2">
      <t>デンワ</t>
    </rPh>
    <rPh sb="2" eb="4">
      <t>バンゴウ</t>
    </rPh>
    <phoneticPr fontId="1"/>
  </si>
  <si>
    <t>部顧問及び外部指導者</t>
    <rPh sb="0" eb="1">
      <t>ブ</t>
    </rPh>
    <rPh sb="1" eb="3">
      <t>コモン</t>
    </rPh>
    <rPh sb="3" eb="4">
      <t>オヨ</t>
    </rPh>
    <rPh sb="5" eb="7">
      <t>ガイブ</t>
    </rPh>
    <rPh sb="7" eb="10">
      <t>シドウシャ</t>
    </rPh>
    <phoneticPr fontId="1"/>
  </si>
  <si>
    <t>部員数</t>
    <rPh sb="0" eb="3">
      <t>ブインスウ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</si>
  <si>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</si>
  <si>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</si>
  <si>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</si>
  <si>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</si>
  <si>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</si>
  <si>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</si>
  <si>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状況</t>
    <phoneticPr fontId="1"/>
  </si>
  <si>
    <t>対応</t>
    <phoneticPr fontId="1"/>
  </si>
  <si>
    <t>日時</t>
    <phoneticPr fontId="1"/>
  </si>
  <si>
    <t>場所</t>
    <phoneticPr fontId="1"/>
  </si>
  <si>
    <t>ふりがな</t>
    <phoneticPr fontId="1"/>
  </si>
  <si>
    <t>学校住所</t>
    <rPh sb="2" eb="4">
      <t>ジュウショ</t>
    </rPh>
    <phoneticPr fontId="1"/>
  </si>
  <si>
    <t>ＦＡＸ</t>
    <phoneticPr fontId="1"/>
  </si>
  <si>
    <t>2024年度  宮崎県高体連弓道競技専門部</t>
    <phoneticPr fontId="1"/>
  </si>
  <si>
    <t>人立</t>
    <rPh sb="0" eb="1">
      <t>ニン</t>
    </rPh>
    <rPh sb="1" eb="2">
      <t>ダ</t>
    </rPh>
    <phoneticPr fontId="1"/>
  </si>
  <si>
    <t>防矢ネット</t>
    <rPh sb="0" eb="1">
      <t>ボウ</t>
    </rPh>
    <rPh sb="1" eb="2">
      <t>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</si>
  <si>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</si>
  <si>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</si>
  <si>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〒</t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</si>
  <si>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</si>
  <si>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</si>
  <si>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</si>
  <si>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無</t>
    <rPh sb="0" eb="1">
      <t>ム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</si>
  <si>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</si>
  <si>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</si>
  <si>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</si>
  <si>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初段</t>
    <rPh sb="0" eb="2">
      <t>ショダン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</si>
  <si>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</si>
  <si>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</si>
  <si>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</si>
  <si>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</si>
  <si>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1">
      <t>ロク</t>
    </rPh>
    <rPh sb="1" eb="2">
      <t>ダン</t>
    </rPh>
    <phoneticPr fontId="1"/>
  </si>
  <si>
    <t>七段</t>
    <rPh sb="0" eb="1">
      <t>ナナ</t>
    </rPh>
    <rPh sb="1" eb="2">
      <t>ダン</t>
    </rPh>
    <phoneticPr fontId="1"/>
  </si>
  <si>
    <t>八段</t>
    <rPh sb="0" eb="1">
      <t>ハチ</t>
    </rPh>
    <rPh sb="1" eb="2">
      <t>ダン</t>
    </rPh>
    <phoneticPr fontId="1"/>
  </si>
  <si>
    <t>九段</t>
    <rPh sb="0" eb="2">
      <t>キュウダン</t>
    </rPh>
    <phoneticPr fontId="1"/>
  </si>
  <si>
    <t>十段</t>
    <rPh sb="0" eb="2">
      <t>ジュウダン</t>
    </rPh>
    <phoneticPr fontId="1"/>
  </si>
  <si>
    <t>4年</t>
    <rPh sb="1" eb="2">
      <t>ネン</t>
    </rPh>
    <phoneticPr fontId="1"/>
  </si>
  <si>
    <t>教諭</t>
    <rPh sb="0" eb="2">
      <t>キョウユ</t>
    </rPh>
    <phoneticPr fontId="1"/>
  </si>
  <si>
    <t>講師</t>
    <rPh sb="0" eb="2">
      <t>コウシ</t>
    </rPh>
    <phoneticPr fontId="1"/>
  </si>
  <si>
    <t>学校番号</t>
    <rPh sb="0" eb="2">
      <t>ガッコウ</t>
    </rPh>
    <rPh sb="2" eb="4">
      <t>バンゴウ</t>
    </rPh>
    <phoneticPr fontId="9"/>
  </si>
  <si>
    <t>学校名</t>
    <rPh sb="0" eb="3">
      <t>ガッコウメイ</t>
    </rPh>
    <phoneticPr fontId="9"/>
  </si>
  <si>
    <t>五ヶ瀬</t>
    <rPh sb="0" eb="3">
      <t>ゴカセ</t>
    </rPh>
    <phoneticPr fontId="9"/>
  </si>
  <si>
    <t>高千穂</t>
    <rPh sb="0" eb="3">
      <t>タカチホ</t>
    </rPh>
    <phoneticPr fontId="9"/>
  </si>
  <si>
    <t>延岡学園</t>
    <rPh sb="0" eb="2">
      <t>ノベオカ</t>
    </rPh>
    <rPh sb="2" eb="4">
      <t>ガクエン</t>
    </rPh>
    <phoneticPr fontId="9"/>
  </si>
  <si>
    <t>延岡商業</t>
    <rPh sb="0" eb="2">
      <t>ノベオカ</t>
    </rPh>
    <rPh sb="2" eb="4">
      <t>ショウギョウ</t>
    </rPh>
    <phoneticPr fontId="9"/>
  </si>
  <si>
    <t>延岡星雲</t>
    <rPh sb="0" eb="2">
      <t>ノベオカ</t>
    </rPh>
    <rPh sb="2" eb="4">
      <t>セイウン</t>
    </rPh>
    <phoneticPr fontId="9"/>
  </si>
  <si>
    <t>延岡</t>
    <rPh sb="0" eb="2">
      <t>ノベオカ</t>
    </rPh>
    <phoneticPr fontId="9"/>
  </si>
  <si>
    <t>延岡工業</t>
    <rPh sb="0" eb="2">
      <t>ノベオカ</t>
    </rPh>
    <rPh sb="2" eb="4">
      <t>コウギョウ</t>
    </rPh>
    <phoneticPr fontId="9"/>
  </si>
  <si>
    <t>聖心ウルスラ学園</t>
    <rPh sb="0" eb="2">
      <t>セイシン</t>
    </rPh>
    <rPh sb="6" eb="8">
      <t>ガクエン</t>
    </rPh>
    <phoneticPr fontId="9"/>
  </si>
  <si>
    <t>門川</t>
    <rPh sb="0" eb="2">
      <t>カドガワ</t>
    </rPh>
    <phoneticPr fontId="9"/>
  </si>
  <si>
    <t>富島</t>
    <rPh sb="0" eb="2">
      <t>トミシマ</t>
    </rPh>
    <phoneticPr fontId="9"/>
  </si>
  <si>
    <t>日向</t>
    <rPh sb="0" eb="2">
      <t>ヒュウガ</t>
    </rPh>
    <phoneticPr fontId="9"/>
  </si>
  <si>
    <t>日向工業</t>
    <rPh sb="0" eb="2">
      <t>ヒュウガ</t>
    </rPh>
    <rPh sb="2" eb="4">
      <t>コウギョウ</t>
    </rPh>
    <phoneticPr fontId="9"/>
  </si>
  <si>
    <t>高鍋農業</t>
    <rPh sb="0" eb="2">
      <t>タカナベ</t>
    </rPh>
    <rPh sb="2" eb="4">
      <t>ノウギョウ</t>
    </rPh>
    <phoneticPr fontId="9"/>
  </si>
  <si>
    <t>高鍋</t>
    <rPh sb="0" eb="2">
      <t>タカナベ</t>
    </rPh>
    <phoneticPr fontId="9"/>
  </si>
  <si>
    <t>妻</t>
    <rPh sb="0" eb="1">
      <t>ツマ</t>
    </rPh>
    <phoneticPr fontId="9"/>
  </si>
  <si>
    <t>佐土原</t>
    <rPh sb="0" eb="3">
      <t>サドワラ</t>
    </rPh>
    <phoneticPr fontId="9"/>
  </si>
  <si>
    <t>本庄</t>
    <rPh sb="0" eb="2">
      <t>ホンジョウ</t>
    </rPh>
    <phoneticPr fontId="9"/>
  </si>
  <si>
    <t>宮崎日大</t>
    <rPh sb="0" eb="2">
      <t>ミヤザキ</t>
    </rPh>
    <rPh sb="2" eb="4">
      <t>ニチダイ</t>
    </rPh>
    <phoneticPr fontId="9"/>
  </si>
  <si>
    <t>日章学園</t>
    <rPh sb="0" eb="2">
      <t>ニッショウ</t>
    </rPh>
    <rPh sb="2" eb="4">
      <t>ガクエン</t>
    </rPh>
    <phoneticPr fontId="9"/>
  </si>
  <si>
    <t>宮崎北</t>
    <rPh sb="0" eb="2">
      <t>ミヤザキ</t>
    </rPh>
    <rPh sb="2" eb="3">
      <t>キタ</t>
    </rPh>
    <phoneticPr fontId="9"/>
  </si>
  <si>
    <t>宮崎大宮</t>
    <rPh sb="0" eb="2">
      <t>ミヤザキ</t>
    </rPh>
    <rPh sb="2" eb="4">
      <t>オオミヤ</t>
    </rPh>
    <phoneticPr fontId="9"/>
  </si>
  <si>
    <t>日向学院</t>
    <rPh sb="0" eb="2">
      <t>ヒュウガ</t>
    </rPh>
    <rPh sb="2" eb="4">
      <t>ガクイン</t>
    </rPh>
    <phoneticPr fontId="9"/>
  </si>
  <si>
    <t>宮崎学園</t>
    <rPh sb="0" eb="2">
      <t>ミヤザキ</t>
    </rPh>
    <rPh sb="2" eb="4">
      <t>ガクエン</t>
    </rPh>
    <phoneticPr fontId="9"/>
  </si>
  <si>
    <t>宮崎商業</t>
    <rPh sb="0" eb="2">
      <t>ミヤザキ</t>
    </rPh>
    <rPh sb="2" eb="4">
      <t>ショウギョウ</t>
    </rPh>
    <phoneticPr fontId="9"/>
  </si>
  <si>
    <t>宮崎海洋</t>
    <rPh sb="0" eb="2">
      <t>ミヤザキ</t>
    </rPh>
    <rPh sb="2" eb="4">
      <t>カイヨウ</t>
    </rPh>
    <phoneticPr fontId="9"/>
  </si>
  <si>
    <t>宮崎工業</t>
    <rPh sb="0" eb="4">
      <t>ミヤザキコウギョウ</t>
    </rPh>
    <phoneticPr fontId="9"/>
  </si>
  <si>
    <t>宮崎農業</t>
    <rPh sb="0" eb="2">
      <t>ミヤザキ</t>
    </rPh>
    <rPh sb="2" eb="4">
      <t>ノウギョウ</t>
    </rPh>
    <phoneticPr fontId="9"/>
  </si>
  <si>
    <t>宮崎西</t>
    <rPh sb="0" eb="2">
      <t>ミヤザキ</t>
    </rPh>
    <rPh sb="2" eb="3">
      <t>ニシ</t>
    </rPh>
    <phoneticPr fontId="9"/>
  </si>
  <si>
    <t>宮崎南</t>
    <rPh sb="0" eb="2">
      <t>ミヤザキ</t>
    </rPh>
    <rPh sb="2" eb="3">
      <t>ミナミ</t>
    </rPh>
    <phoneticPr fontId="9"/>
  </si>
  <si>
    <t>宮崎第一</t>
    <rPh sb="0" eb="2">
      <t>ミヤザキ</t>
    </rPh>
    <rPh sb="2" eb="4">
      <t>ダイイチ</t>
    </rPh>
    <phoneticPr fontId="9"/>
  </si>
  <si>
    <t>鵬翔</t>
    <rPh sb="0" eb="2">
      <t>ホウショウ</t>
    </rPh>
    <phoneticPr fontId="9"/>
  </si>
  <si>
    <t>宮崎頴学館</t>
    <rPh sb="0" eb="2">
      <t>ミヤザキ</t>
    </rPh>
    <rPh sb="2" eb="3">
      <t>エイ</t>
    </rPh>
    <rPh sb="3" eb="5">
      <t>ガッカン</t>
    </rPh>
    <phoneticPr fontId="9"/>
  </si>
  <si>
    <t>日南</t>
    <rPh sb="0" eb="2">
      <t>ニチナン</t>
    </rPh>
    <phoneticPr fontId="9"/>
  </si>
  <si>
    <t>日南振徳</t>
    <rPh sb="0" eb="2">
      <t>ニチナン</t>
    </rPh>
    <rPh sb="2" eb="4">
      <t>シントク</t>
    </rPh>
    <phoneticPr fontId="9"/>
  </si>
  <si>
    <t>日南学園</t>
    <rPh sb="0" eb="2">
      <t>ニチナン</t>
    </rPh>
    <rPh sb="2" eb="4">
      <t>ガクエン</t>
    </rPh>
    <phoneticPr fontId="9"/>
  </si>
  <si>
    <t>福島</t>
    <rPh sb="0" eb="2">
      <t>フクシマ</t>
    </rPh>
    <phoneticPr fontId="9"/>
  </si>
  <si>
    <t>高城</t>
    <rPh sb="0" eb="2">
      <t>タカジョウ</t>
    </rPh>
    <phoneticPr fontId="9"/>
  </si>
  <si>
    <t>都城農業</t>
    <rPh sb="0" eb="2">
      <t>ミヤコノジョウ</t>
    </rPh>
    <rPh sb="2" eb="4">
      <t>ノウギョウ</t>
    </rPh>
    <phoneticPr fontId="9"/>
  </si>
  <si>
    <t>都城商業</t>
    <rPh sb="0" eb="2">
      <t>ミヤコノジョウ</t>
    </rPh>
    <rPh sb="2" eb="4">
      <t>ショウギョウ</t>
    </rPh>
    <phoneticPr fontId="9"/>
  </si>
  <si>
    <t>都城泉ヶ丘</t>
    <rPh sb="0" eb="2">
      <t>ミヤコノジョウ</t>
    </rPh>
    <rPh sb="2" eb="5">
      <t>イズミガオカ</t>
    </rPh>
    <phoneticPr fontId="9"/>
  </si>
  <si>
    <t>都城西</t>
    <rPh sb="0" eb="2">
      <t>ミヤコノジョウ</t>
    </rPh>
    <rPh sb="2" eb="3">
      <t>ニシ</t>
    </rPh>
    <phoneticPr fontId="9"/>
  </si>
  <si>
    <t>都城工業</t>
    <rPh sb="0" eb="2">
      <t>ミヤコノジョウ</t>
    </rPh>
    <rPh sb="2" eb="4">
      <t>コウギョウ</t>
    </rPh>
    <phoneticPr fontId="9"/>
  </si>
  <si>
    <t>都城</t>
    <rPh sb="0" eb="2">
      <t>ミヤコノジョウ</t>
    </rPh>
    <phoneticPr fontId="9"/>
  </si>
  <si>
    <t>都城東</t>
    <rPh sb="0" eb="2">
      <t>ミヤコノジョウ</t>
    </rPh>
    <rPh sb="2" eb="3">
      <t>ヒガシ</t>
    </rPh>
    <phoneticPr fontId="9"/>
  </si>
  <si>
    <t>聖ドミニコ学園</t>
    <rPh sb="0" eb="1">
      <t>セイ</t>
    </rPh>
    <rPh sb="5" eb="7">
      <t>ガクエン</t>
    </rPh>
    <phoneticPr fontId="9"/>
  </si>
  <si>
    <t>小林</t>
    <rPh sb="0" eb="2">
      <t>コバヤシ</t>
    </rPh>
    <phoneticPr fontId="9"/>
  </si>
  <si>
    <t>小林秀峰</t>
    <rPh sb="0" eb="2">
      <t>コバヤシ</t>
    </rPh>
    <rPh sb="2" eb="4">
      <t>シュウホウ</t>
    </rPh>
    <phoneticPr fontId="9"/>
  </si>
  <si>
    <t>小林西</t>
    <rPh sb="0" eb="2">
      <t>コバヤシ</t>
    </rPh>
    <rPh sb="2" eb="3">
      <t>ニシ</t>
    </rPh>
    <phoneticPr fontId="9"/>
  </si>
  <si>
    <t>飯野</t>
    <rPh sb="0" eb="2">
      <t>イイノ</t>
    </rPh>
    <phoneticPr fontId="9"/>
  </si>
  <si>
    <t>都城工業高専</t>
    <rPh sb="0" eb="2">
      <t>ミヤコノジョウ</t>
    </rPh>
    <rPh sb="2" eb="4">
      <t>コウギョウ</t>
    </rPh>
    <rPh sb="4" eb="6">
      <t>コウセン</t>
    </rPh>
    <phoneticPr fontId="9"/>
  </si>
  <si>
    <t>実習教師</t>
    <rPh sb="0" eb="2">
      <t>ジッシュウ</t>
    </rPh>
    <rPh sb="2" eb="4">
      <t>キョウシ</t>
    </rPh>
    <phoneticPr fontId="1"/>
  </si>
  <si>
    <t>実習助手</t>
    <rPh sb="0" eb="2">
      <t>ジッシュウ</t>
    </rPh>
    <rPh sb="2" eb="4">
      <t>ジョシュ</t>
    </rPh>
    <phoneticPr fontId="1"/>
  </si>
  <si>
    <t>外部指導者</t>
    <rPh sb="0" eb="2">
      <t>ガイブ</t>
    </rPh>
    <rPh sb="2" eb="5">
      <t>シドウシャ</t>
    </rPh>
    <phoneticPr fontId="1"/>
  </si>
  <si>
    <t>令和５年４月から令和６年３月までに未報告の事故・怪我などがあればご記入下さい。</t>
    <rPh sb="0" eb="2">
      <t>レイワ</t>
    </rPh>
    <rPh sb="8" eb="10">
      <t>レイワ</t>
    </rPh>
    <phoneticPr fontId="1"/>
  </si>
  <si>
    <t>※提出先：宮崎工業高校　萩原　新吾（弓道競技選手登録担当）
「hagihara-shingo@miyazaki-c.ed.jp」までメール送信
（県立高校の場合はミライムでもOKです）</t>
    <rPh sb="3" eb="4">
      <t>サキ</t>
    </rPh>
    <rPh sb="5" eb="7">
      <t>ミヤザキ</t>
    </rPh>
    <rPh sb="7" eb="9">
      <t>コウギョウ</t>
    </rPh>
    <rPh sb="9" eb="11">
      <t>コウコウ</t>
    </rPh>
    <rPh sb="12" eb="14">
      <t>ハギハラ</t>
    </rPh>
    <rPh sb="15" eb="17">
      <t>シンゴ</t>
    </rPh>
    <rPh sb="18" eb="20">
      <t>キュウドウ</t>
    </rPh>
    <rPh sb="20" eb="22">
      <t>キョウギ</t>
    </rPh>
    <rPh sb="22" eb="24">
      <t>センシュ</t>
    </rPh>
    <rPh sb="24" eb="26">
      <t>トウロク</t>
    </rPh>
    <rPh sb="26" eb="28">
      <t>タントウ</t>
    </rPh>
    <rPh sb="69" eb="71">
      <t>ソウシン</t>
    </rPh>
    <rPh sb="73" eb="75">
      <t>ケンリツ</t>
    </rPh>
    <rPh sb="75" eb="77">
      <t>コウコウ</t>
    </rPh>
    <rPh sb="78" eb="80">
      <t>バアイ</t>
    </rPh>
    <phoneticPr fontId="1"/>
  </si>
  <si>
    <r>
      <t>弓道部現況調査票　</t>
    </r>
    <r>
      <rPr>
        <b/>
        <u/>
        <sz val="18"/>
        <color theme="1"/>
        <rFont val="ＭＳ 明朝"/>
        <family val="1"/>
        <charset val="128"/>
      </rPr>
      <t>※締切５／２２（水）</t>
    </r>
    <rPh sb="7" eb="8">
      <t>ヒョウ</t>
    </rPh>
    <rPh sb="10" eb="12">
      <t>シメキリ</t>
    </rPh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</si>
</sst>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right" vertical="center"/>
    </xf>
    <xf numFmtId="0" fontId="13" fillId="0" borderId="0" xfId="0" applyFont="1" applyFill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Normal="100" zoomScaleSheetLayoutView="100" workbookViewId="0">
      <selection activeCell="H5" sqref="H5"/>
    </sheetView>
  </sheetViews>
  <sheetFormatPr defaultColWidth="8.90625" defaultRowHeight="13"/>
  <cols>
    <col min="1" max="1" width="26.90625" style="1" customWidth="1"/>
    <col min="2" max="2" width="5.81640625" style="1" customWidth="1"/>
    <col min="3" max="7" width="9.453125" style="1" customWidth="1"/>
    <col min="8" max="8" width="16.90625" style="1" customWidth="1"/>
    <col min="9" max="9" width="12.08984375" style="1" customWidth="1"/>
    <col min="10" max="16" width="0" style="1" hidden="1" customWidth="1"/>
    <col min="17" max="16384" width="8.90625" style="1"/>
  </cols>
  <sheetData>
    <row r="1" spans="1:14" ht="57" customHeight="1">
      <c r="A1" s="22" t="s">
        <v>111</v>
      </c>
      <c r="B1" s="23"/>
      <c r="C1" s="23"/>
      <c r="D1" s="23"/>
      <c r="E1" s="23"/>
      <c r="F1" s="23"/>
      <c r="G1" s="23"/>
      <c r="H1" s="23"/>
    </row>
    <row r="2" spans="1:14" ht="25.5">
      <c r="A2" s="39" t="s">
        <v>112</v>
      </c>
      <c r="B2" s="39"/>
      <c r="C2" s="39"/>
      <c r="D2" s="39"/>
      <c r="E2" s="39"/>
      <c r="F2" s="39"/>
      <c r="G2" s="39"/>
      <c r="H2" s="39"/>
      <c r="I2" s="3"/>
      <c r="J2" s="21"/>
      <c r="K2" s="21">
        <v>0</v>
      </c>
      <c r="L2" s="21"/>
      <c r="M2" s="21" t="s">
        <v>38</v>
      </c>
      <c r="N2" s="21"/>
    </row>
    <row r="3" spans="1:14" ht="16.899999999999999" customHeight="1">
      <c r="A3" s="40" t="s">
        <v>29</v>
      </c>
      <c r="B3" s="40"/>
      <c r="C3" s="40"/>
      <c r="D3" s="40"/>
      <c r="E3" s="40"/>
      <c r="F3" s="40"/>
      <c r="G3" s="40"/>
      <c r="H3" s="40"/>
      <c r="J3" s="21" t="s">
        <v>32</v>
      </c>
      <c r="K3" s="21">
        <v>1</v>
      </c>
      <c r="L3" s="21" t="s">
        <v>35</v>
      </c>
      <c r="M3" s="21" t="s">
        <v>39</v>
      </c>
      <c r="N3" s="21" t="s">
        <v>53</v>
      </c>
    </row>
    <row r="4" spans="1:14">
      <c r="A4" s="37" t="s">
        <v>7</v>
      </c>
      <c r="B4" s="37"/>
      <c r="C4" s="37"/>
      <c r="D4" s="37"/>
      <c r="E4" s="37"/>
      <c r="F4" s="37"/>
      <c r="G4" s="37"/>
      <c r="H4" s="4" t="s">
        <v>8</v>
      </c>
      <c r="J4" s="21" t="s">
        <v>33</v>
      </c>
      <c r="K4" s="21">
        <v>2</v>
      </c>
      <c r="L4" s="21" t="s">
        <v>36</v>
      </c>
      <c r="M4" s="21" t="s">
        <v>40</v>
      </c>
      <c r="N4" s="21" t="s">
        <v>107</v>
      </c>
    </row>
    <row r="5" spans="1:14" ht="36" customHeight="1">
      <c r="A5" s="38" t="str" cm="1">
        <f t="array" ref="A5">IF(H5="","学校番号を入力してください→",INDEX(学校番号!B2:B100,調査票!H5,1))</f>
        <v>学校番号を入力してください→</v>
      </c>
      <c r="B5" s="38"/>
      <c r="C5" s="38"/>
      <c r="D5" s="38"/>
      <c r="E5" s="38"/>
      <c r="F5" s="38"/>
      <c r="G5" s="38"/>
      <c r="H5" s="4"/>
      <c r="J5" s="21"/>
      <c r="K5" s="21">
        <v>3</v>
      </c>
      <c r="L5" s="21" t="s">
        <v>37</v>
      </c>
      <c r="M5" s="21" t="s">
        <v>41</v>
      </c>
      <c r="N5" s="21" t="s">
        <v>108</v>
      </c>
    </row>
    <row r="6" spans="1:14" ht="21.75" customHeight="1">
      <c r="A6" s="12" t="s">
        <v>27</v>
      </c>
      <c r="B6" s="20" t="s">
        <v>34</v>
      </c>
      <c r="C6" s="29"/>
      <c r="D6" s="30"/>
      <c r="E6" s="28"/>
      <c r="F6" s="29"/>
      <c r="G6" s="29"/>
      <c r="H6" s="30"/>
      <c r="J6" s="21"/>
      <c r="K6" s="21">
        <v>4</v>
      </c>
      <c r="L6" s="21"/>
      <c r="M6" s="21" t="s">
        <v>42</v>
      </c>
      <c r="N6" s="21" t="s">
        <v>54</v>
      </c>
    </row>
    <row r="7" spans="1:14" ht="21.75" customHeight="1">
      <c r="A7" s="12" t="s">
        <v>13</v>
      </c>
      <c r="B7" s="37"/>
      <c r="C7" s="37"/>
      <c r="D7" s="37"/>
      <c r="E7" s="37"/>
      <c r="F7" s="37"/>
      <c r="G7" s="37"/>
      <c r="H7" s="37"/>
      <c r="J7" s="21"/>
      <c r="K7" s="21">
        <v>5</v>
      </c>
      <c r="L7" s="21"/>
      <c r="M7" s="21" t="s">
        <v>43</v>
      </c>
      <c r="N7" s="21" t="s">
        <v>109</v>
      </c>
    </row>
    <row r="8" spans="1:14" ht="21.75" customHeight="1">
      <c r="A8" s="12" t="s">
        <v>28</v>
      </c>
      <c r="B8" s="37"/>
      <c r="C8" s="37"/>
      <c r="D8" s="37"/>
      <c r="E8" s="37"/>
      <c r="F8" s="37"/>
      <c r="G8" s="37"/>
      <c r="H8" s="37"/>
      <c r="J8" s="21"/>
      <c r="K8" s="21">
        <v>6</v>
      </c>
      <c r="L8" s="21"/>
      <c r="M8" s="21" t="s">
        <v>44</v>
      </c>
      <c r="N8" s="21"/>
    </row>
    <row r="9" spans="1:14" ht="21.75" customHeight="1">
      <c r="A9" s="12" t="s">
        <v>12</v>
      </c>
      <c r="B9" s="28"/>
      <c r="C9" s="30"/>
      <c r="D9" s="17"/>
      <c r="E9" s="17" t="s">
        <v>30</v>
      </c>
      <c r="F9" s="28" t="s">
        <v>31</v>
      </c>
      <c r="G9" s="30"/>
      <c r="H9" s="17"/>
      <c r="J9" s="21"/>
      <c r="K9" s="21">
        <v>7</v>
      </c>
      <c r="L9" s="21"/>
      <c r="M9" s="21" t="s">
        <v>45</v>
      </c>
      <c r="N9" s="21"/>
    </row>
    <row r="10" spans="1:14" ht="12.65" customHeight="1">
      <c r="B10" s="6"/>
      <c r="C10" s="18"/>
      <c r="D10" s="6"/>
      <c r="E10" s="6"/>
      <c r="F10" s="6"/>
      <c r="G10" s="6"/>
      <c r="H10" s="6"/>
      <c r="J10" s="21"/>
      <c r="K10" s="21">
        <v>8</v>
      </c>
      <c r="L10" s="21"/>
      <c r="M10" s="21" t="s">
        <v>46</v>
      </c>
      <c r="N10" s="21"/>
    </row>
    <row r="11" spans="1:14" ht="17.5" customHeight="1">
      <c r="A11" s="40" t="s">
        <v>14</v>
      </c>
      <c r="B11" s="40"/>
      <c r="C11" s="40"/>
      <c r="D11" s="40"/>
      <c r="E11" s="40"/>
      <c r="F11" s="40"/>
      <c r="G11" s="40"/>
      <c r="H11" s="40"/>
      <c r="J11" s="21"/>
      <c r="K11" s="21">
        <v>9</v>
      </c>
      <c r="L11" s="21"/>
      <c r="M11" s="21" t="s">
        <v>47</v>
      </c>
      <c r="N11" s="21"/>
    </row>
    <row r="12" spans="1:14" ht="10.5" customHeight="1">
      <c r="A12" s="11" t="s">
        <v>26</v>
      </c>
      <c r="B12" s="24" t="s">
        <v>1</v>
      </c>
      <c r="C12" s="24" t="s">
        <v>2</v>
      </c>
      <c r="D12" s="25"/>
      <c r="E12" s="31" t="s">
        <v>4</v>
      </c>
      <c r="F12" s="32" t="s">
        <v>5</v>
      </c>
      <c r="G12" s="32" t="s">
        <v>6</v>
      </c>
      <c r="H12" s="31" t="s">
        <v>0</v>
      </c>
      <c r="J12" s="21"/>
      <c r="K12" s="21">
        <v>10</v>
      </c>
      <c r="L12" s="21"/>
      <c r="M12" s="21" t="s">
        <v>48</v>
      </c>
      <c r="N12" s="21"/>
    </row>
    <row r="13" spans="1:14" ht="18" customHeight="1">
      <c r="A13" s="7" t="s">
        <v>3</v>
      </c>
      <c r="B13" s="26"/>
      <c r="C13" s="26"/>
      <c r="D13" s="27"/>
      <c r="E13" s="31"/>
      <c r="F13" s="32"/>
      <c r="G13" s="32"/>
      <c r="H13" s="31"/>
      <c r="I13" s="2"/>
      <c r="J13" s="21"/>
      <c r="K13" s="21">
        <v>11</v>
      </c>
      <c r="L13" s="21"/>
      <c r="M13" s="21" t="s">
        <v>49</v>
      </c>
      <c r="N13" s="21"/>
    </row>
    <row r="14" spans="1:14" ht="25" customHeight="1">
      <c r="A14" s="9"/>
      <c r="B14" s="24"/>
      <c r="C14" s="24"/>
      <c r="D14" s="25"/>
      <c r="E14" s="35"/>
      <c r="F14" s="33"/>
      <c r="G14" s="15"/>
      <c r="H14" s="33"/>
      <c r="I14" s="2"/>
      <c r="J14" s="21"/>
      <c r="K14" s="21">
        <v>12</v>
      </c>
      <c r="L14" s="21"/>
      <c r="M14" s="21" t="s">
        <v>50</v>
      </c>
      <c r="N14" s="21"/>
    </row>
    <row r="15" spans="1:14" ht="34" customHeight="1">
      <c r="A15" s="7"/>
      <c r="B15" s="26"/>
      <c r="C15" s="26"/>
      <c r="D15" s="27"/>
      <c r="E15" s="36"/>
      <c r="F15" s="34"/>
      <c r="G15" s="16"/>
      <c r="H15" s="34"/>
      <c r="I15" s="2"/>
      <c r="J15" s="21"/>
      <c r="K15" s="21">
        <v>13</v>
      </c>
      <c r="L15" s="21"/>
      <c r="M15" s="21" t="s">
        <v>51</v>
      </c>
      <c r="N15" s="21"/>
    </row>
    <row r="16" spans="1:14" ht="25.5" customHeight="1">
      <c r="A16" s="9"/>
      <c r="B16" s="24"/>
      <c r="C16" s="24"/>
      <c r="D16" s="25"/>
      <c r="E16" s="35"/>
      <c r="F16" s="33"/>
      <c r="G16" s="15"/>
      <c r="H16" s="33"/>
      <c r="I16" s="2"/>
      <c r="J16" s="21"/>
      <c r="K16" s="21">
        <v>14</v>
      </c>
      <c r="L16" s="21"/>
      <c r="M16" s="21"/>
      <c r="N16" s="21"/>
    </row>
    <row r="17" spans="1:14" ht="34" customHeight="1">
      <c r="A17" s="13"/>
      <c r="B17" s="26"/>
      <c r="C17" s="26"/>
      <c r="D17" s="27"/>
      <c r="E17" s="36"/>
      <c r="F17" s="34"/>
      <c r="G17" s="16"/>
      <c r="H17" s="34"/>
      <c r="I17" s="2"/>
      <c r="J17" s="21"/>
      <c r="K17" s="21">
        <v>15</v>
      </c>
      <c r="L17" s="21"/>
      <c r="M17" s="21"/>
      <c r="N17" s="21"/>
    </row>
    <row r="18" spans="1:14" ht="25" customHeight="1">
      <c r="A18" s="9"/>
      <c r="B18" s="24"/>
      <c r="C18" s="24"/>
      <c r="D18" s="25"/>
      <c r="E18" s="35"/>
      <c r="F18" s="33"/>
      <c r="G18" s="15"/>
      <c r="H18" s="33"/>
      <c r="I18" s="2"/>
      <c r="J18" s="21"/>
      <c r="K18" s="21">
        <v>16</v>
      </c>
      <c r="L18" s="21"/>
      <c r="M18" s="21"/>
      <c r="N18" s="21"/>
    </row>
    <row r="19" spans="1:14" ht="34" customHeight="1">
      <c r="A19" s="14"/>
      <c r="B19" s="26"/>
      <c r="C19" s="26"/>
      <c r="D19" s="27"/>
      <c r="E19" s="36"/>
      <c r="F19" s="34"/>
      <c r="G19" s="16"/>
      <c r="H19" s="34"/>
      <c r="J19" s="21"/>
      <c r="K19" s="21">
        <v>17</v>
      </c>
      <c r="L19" s="21"/>
      <c r="M19" s="21"/>
      <c r="N19" s="21"/>
    </row>
    <row r="20" spans="1:14" ht="25" customHeight="1">
      <c r="A20" s="10"/>
      <c r="B20" s="24"/>
      <c r="C20" s="24"/>
      <c r="D20" s="25"/>
      <c r="E20" s="35"/>
      <c r="F20" s="33"/>
      <c r="G20" s="15"/>
      <c r="H20" s="33"/>
      <c r="J20" s="21"/>
      <c r="K20" s="21">
        <v>18</v>
      </c>
      <c r="L20" s="21"/>
      <c r="M20" s="21"/>
      <c r="N20" s="21"/>
    </row>
    <row r="21" spans="1:14" ht="34" customHeight="1">
      <c r="A21" s="8"/>
      <c r="B21" s="26"/>
      <c r="C21" s="26"/>
      <c r="D21" s="27"/>
      <c r="E21" s="36"/>
      <c r="F21" s="34"/>
      <c r="G21" s="16"/>
      <c r="H21" s="34"/>
      <c r="J21" s="21"/>
      <c r="K21" s="21">
        <v>19</v>
      </c>
      <c r="L21" s="21"/>
      <c r="M21" s="21"/>
      <c r="N21" s="21"/>
    </row>
    <row r="22" spans="1:14" ht="7" customHeight="1">
      <c r="J22" s="21"/>
      <c r="K22" s="21">
        <v>20</v>
      </c>
      <c r="L22" s="21"/>
      <c r="M22" s="21"/>
      <c r="N22" s="21"/>
    </row>
    <row r="23" spans="1:14">
      <c r="A23" s="1" t="s">
        <v>9</v>
      </c>
      <c r="J23" s="21"/>
      <c r="K23" s="21"/>
      <c r="L23" s="21"/>
      <c r="M23" s="21"/>
      <c r="N23" s="21"/>
    </row>
    <row r="24" spans="1:14">
      <c r="A24" s="1" t="s">
        <v>11</v>
      </c>
    </row>
    <row r="25" spans="1:14">
      <c r="A25" s="1" t="s">
        <v>10</v>
      </c>
    </row>
    <row r="26" spans="1:14" ht="4" customHeight="1"/>
    <row r="27" spans="1:14" ht="18.649999999999999" customHeight="1">
      <c r="B27" s="28" t="s">
        <v>15</v>
      </c>
      <c r="C27" s="29"/>
      <c r="D27" s="29"/>
      <c r="E27" s="29"/>
      <c r="F27" s="29"/>
      <c r="G27" s="30"/>
    </row>
    <row r="28" spans="1:14" ht="22.5" customHeight="1">
      <c r="B28" s="5"/>
      <c r="C28" s="17" t="s">
        <v>19</v>
      </c>
      <c r="D28" s="17" t="s">
        <v>20</v>
      </c>
      <c r="E28" s="17" t="s">
        <v>21</v>
      </c>
      <c r="F28" s="4" t="s">
        <v>52</v>
      </c>
      <c r="G28" s="4" t="s">
        <v>18</v>
      </c>
    </row>
    <row r="29" spans="1:14" ht="27" customHeight="1">
      <c r="B29" s="4" t="s">
        <v>16</v>
      </c>
      <c r="C29" s="17"/>
      <c r="D29" s="4"/>
      <c r="E29" s="4"/>
      <c r="F29" s="4"/>
      <c r="G29" s="4" t="str">
        <f>IF((C29="")*(D29="")*(E29="")*(F29=""),"",SUM(C29:F29))</f>
        <v/>
      </c>
    </row>
    <row r="30" spans="1:14" ht="27" customHeight="1">
      <c r="B30" s="4" t="s">
        <v>17</v>
      </c>
      <c r="C30" s="17"/>
      <c r="D30" s="4"/>
      <c r="E30" s="4"/>
      <c r="F30" s="4"/>
      <c r="G30" s="17" t="str">
        <f>IF((C30="")*(D30="")*(E30="")*(F30=""),"",SUM(C30:F30))</f>
        <v/>
      </c>
    </row>
    <row r="31" spans="1:14" ht="27" customHeight="1">
      <c r="B31" s="4" t="s">
        <v>18</v>
      </c>
      <c r="C31" s="17" t="str">
        <f>IF((C29="")*(C30=""),"",SUM(C29:C30))</f>
        <v/>
      </c>
      <c r="D31" s="17" t="str">
        <f t="shared" ref="D31:F31" si="0">IF((D29="")*(D30=""),"",SUM(D29:D30))</f>
        <v/>
      </c>
      <c r="E31" s="17" t="str">
        <f t="shared" si="0"/>
        <v/>
      </c>
      <c r="F31" s="17" t="str">
        <f t="shared" si="0"/>
        <v/>
      </c>
      <c r="G31" s="17" t="str">
        <f>IF((C31="")*(D31="")*(E31="")*(F31=""),"",SUM(C31:F31))</f>
        <v/>
      </c>
    </row>
    <row r="32" spans="1:14" ht="8.25" customHeight="1"/>
    <row r="33" spans="1:8" ht="40.15" customHeight="1">
      <c r="A33" s="41" t="s">
        <v>110</v>
      </c>
      <c r="B33" s="41"/>
      <c r="C33" s="41"/>
      <c r="D33" s="41"/>
      <c r="E33" s="41"/>
      <c r="F33" s="41"/>
      <c r="G33" s="41"/>
      <c r="H33" s="41"/>
    </row>
    <row r="34" spans="1:8" ht="22.9" customHeight="1">
      <c r="A34" s="42" t="s">
        <v>24</v>
      </c>
      <c r="B34" s="42"/>
      <c r="C34" s="42"/>
      <c r="D34" s="42"/>
      <c r="E34" s="42"/>
      <c r="F34" s="42"/>
      <c r="G34" s="42"/>
      <c r="H34" s="42"/>
    </row>
    <row r="35" spans="1:8" ht="22.9" customHeight="1">
      <c r="A35" s="42" t="s">
        <v>25</v>
      </c>
      <c r="B35" s="42"/>
      <c r="C35" s="42"/>
      <c r="D35" s="42"/>
      <c r="E35" s="42"/>
      <c r="F35" s="42"/>
      <c r="G35" s="42"/>
      <c r="H35" s="42"/>
    </row>
    <row r="36" spans="1:8" ht="64.5" customHeight="1">
      <c r="A36" s="42" t="s">
        <v>22</v>
      </c>
      <c r="B36" s="42"/>
      <c r="C36" s="42"/>
      <c r="D36" s="42"/>
      <c r="E36" s="42"/>
      <c r="F36" s="42"/>
      <c r="G36" s="42"/>
      <c r="H36" s="42"/>
    </row>
    <row r="37" spans="1:8" ht="64.5" customHeight="1">
      <c r="A37" s="42" t="s">
        <v>23</v>
      </c>
      <c r="B37" s="42"/>
      <c r="C37" s="42"/>
      <c r="D37" s="42"/>
      <c r="E37" s="42"/>
      <c r="F37" s="42"/>
      <c r="G37" s="42"/>
      <c r="H37" s="42"/>
    </row>
  </sheetData>
  <mergeCells count="44">
    <mergeCell ref="A33:H33"/>
    <mergeCell ref="A37:H37"/>
    <mergeCell ref="A36:H36"/>
    <mergeCell ref="A35:H35"/>
    <mergeCell ref="A34:H34"/>
    <mergeCell ref="E6:H6"/>
    <mergeCell ref="A11:H11"/>
    <mergeCell ref="H14:H15"/>
    <mergeCell ref="F14:F15"/>
    <mergeCell ref="E14:E15"/>
    <mergeCell ref="B14:B15"/>
    <mergeCell ref="B12:B13"/>
    <mergeCell ref="C18:D19"/>
    <mergeCell ref="C20:D21"/>
    <mergeCell ref="B27:G27"/>
    <mergeCell ref="H12:H13"/>
    <mergeCell ref="G12:G13"/>
    <mergeCell ref="F12:F13"/>
    <mergeCell ref="E12:E13"/>
    <mergeCell ref="H20:H21"/>
    <mergeCell ref="B20:B21"/>
    <mergeCell ref="E20:E21"/>
    <mergeCell ref="F20:F21"/>
    <mergeCell ref="H16:H17"/>
    <mergeCell ref="B18:B19"/>
    <mergeCell ref="E18:E19"/>
    <mergeCell ref="F18:F19"/>
    <mergeCell ref="H18:H19"/>
    <mergeCell ref="A1:H1"/>
    <mergeCell ref="C12:D13"/>
    <mergeCell ref="B16:B17"/>
    <mergeCell ref="C14:D15"/>
    <mergeCell ref="C16:D17"/>
    <mergeCell ref="E16:E17"/>
    <mergeCell ref="F16:F17"/>
    <mergeCell ref="A4:G4"/>
    <mergeCell ref="A5:G5"/>
    <mergeCell ref="A2:H2"/>
    <mergeCell ref="A3:H3"/>
    <mergeCell ref="B8:H8"/>
    <mergeCell ref="B7:H7"/>
    <mergeCell ref="B9:C9"/>
    <mergeCell ref="F9:G9"/>
    <mergeCell ref="C6:D6"/>
  </mergeCells>
  <phoneticPr fontId="1"/>
  <dataValidations disablePrompts="1" count="5">
    <dataValidation type="list" allowBlank="1" showInputMessage="1" showErrorMessage="1" sqref="H9 B9" xr:uid="{5277EC5F-E347-4483-A1F0-3B912A9FAFA6}">
      <formula1>$J$2:$J$4</formula1>
    </dataValidation>
    <dataValidation type="list" allowBlank="1" showInputMessage="1" showErrorMessage="1" sqref="D9" xr:uid="{D4E1EF0E-C44B-4BC9-AFA5-8DF52CF52609}">
      <formula1>$K$2:$K$22</formula1>
    </dataValidation>
    <dataValidation type="list" allowBlank="1" showInputMessage="1" showErrorMessage="1" sqref="G14 G20 G16 G18" xr:uid="{0FBCA493-4F4E-41B3-901B-61532B79DE44}">
      <formula1>$L$2:$L$5</formula1>
    </dataValidation>
    <dataValidation type="list" allowBlank="1" showInputMessage="1" showErrorMessage="1" sqref="G15 G21 G17 G19" xr:uid="{CBE72B21-E6C1-4425-94B3-A6A7907F8FDA}">
      <formula1>$M$2:$M$15</formula1>
    </dataValidation>
    <dataValidation type="list" allowBlank="1" showInputMessage="1" showErrorMessage="1" sqref="C14:D21" xr:uid="{624D7E8F-3061-45ED-BE2A-E8DD06CE30D1}">
      <formula1>$N$2:$N$7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0E2F-6D46-4033-AEB3-D1535A174F1A}">
  <dimension ref="A1:B100"/>
  <sheetViews>
    <sheetView workbookViewId="0">
      <selection activeCell="H25" sqref="H25"/>
    </sheetView>
  </sheetViews>
  <sheetFormatPr defaultRowHeight="13"/>
  <cols>
    <col min="2" max="2" width="16.36328125" bestFit="1" customWidth="1"/>
  </cols>
  <sheetData>
    <row r="1" spans="1:2">
      <c r="A1" s="19" t="s">
        <v>55</v>
      </c>
      <c r="B1" s="19" t="s">
        <v>56</v>
      </c>
    </row>
    <row r="2" spans="1:2">
      <c r="A2" s="19">
        <v>1</v>
      </c>
      <c r="B2" s="19" t="s">
        <v>57</v>
      </c>
    </row>
    <row r="3" spans="1:2">
      <c r="A3" s="19">
        <v>2</v>
      </c>
      <c r="B3" s="19" t="s">
        <v>58</v>
      </c>
    </row>
    <row r="4" spans="1:2">
      <c r="A4" s="19">
        <v>3</v>
      </c>
      <c r="B4" s="19" t="s">
        <v>59</v>
      </c>
    </row>
    <row r="5" spans="1:2">
      <c r="A5" s="19">
        <v>4</v>
      </c>
      <c r="B5" s="19" t="s">
        <v>60</v>
      </c>
    </row>
    <row r="6" spans="1:2">
      <c r="A6" s="19">
        <v>5</v>
      </c>
      <c r="B6" s="19" t="s">
        <v>61</v>
      </c>
    </row>
    <row r="7" spans="1:2">
      <c r="A7" s="19">
        <v>6</v>
      </c>
      <c r="B7" s="19" t="s">
        <v>62</v>
      </c>
    </row>
    <row r="8" spans="1:2">
      <c r="A8" s="19">
        <v>7</v>
      </c>
      <c r="B8" s="19" t="s">
        <v>63</v>
      </c>
    </row>
    <row r="9" spans="1:2" hidden="1">
      <c r="A9" s="19">
        <v>8</v>
      </c>
      <c r="B9" s="19" t="s">
        <v>64</v>
      </c>
    </row>
    <row r="10" spans="1:2" hidden="1">
      <c r="A10" s="19">
        <v>9</v>
      </c>
      <c r="B10" s="19" t="s">
        <v>65</v>
      </c>
    </row>
    <row r="11" spans="1:2">
      <c r="A11" s="19">
        <v>10</v>
      </c>
      <c r="B11" s="19" t="s">
        <v>66</v>
      </c>
    </row>
    <row r="12" spans="1:2">
      <c r="A12" s="19">
        <v>11</v>
      </c>
      <c r="B12" s="19" t="s">
        <v>67</v>
      </c>
    </row>
    <row r="13" spans="1:2">
      <c r="A13" s="19">
        <v>12</v>
      </c>
      <c r="B13" s="19" t="s">
        <v>68</v>
      </c>
    </row>
    <row r="14" spans="1:2">
      <c r="A14" s="19">
        <v>13</v>
      </c>
      <c r="B14" s="19" t="s">
        <v>69</v>
      </c>
    </row>
    <row r="15" spans="1:2">
      <c r="A15" s="19">
        <v>14</v>
      </c>
      <c r="B15" s="19" t="s">
        <v>70</v>
      </c>
    </row>
    <row r="16" spans="1:2">
      <c r="A16" s="19">
        <v>15</v>
      </c>
      <c r="B16" s="19" t="s">
        <v>71</v>
      </c>
    </row>
    <row r="17" spans="1:2">
      <c r="A17" s="19">
        <v>16</v>
      </c>
      <c r="B17" s="19" t="s">
        <v>72</v>
      </c>
    </row>
    <row r="18" spans="1:2">
      <c r="A18" s="19">
        <v>17</v>
      </c>
      <c r="B18" s="19" t="s">
        <v>73</v>
      </c>
    </row>
    <row r="19" spans="1:2">
      <c r="A19" s="19">
        <v>18</v>
      </c>
      <c r="B19" s="19" t="s">
        <v>74</v>
      </c>
    </row>
    <row r="20" spans="1:2">
      <c r="A20" s="19">
        <v>19</v>
      </c>
      <c r="B20" s="19" t="s">
        <v>75</v>
      </c>
    </row>
    <row r="21" spans="1:2">
      <c r="A21" s="19">
        <v>20</v>
      </c>
      <c r="B21" s="19" t="s">
        <v>76</v>
      </c>
    </row>
    <row r="22" spans="1:2">
      <c r="A22" s="19">
        <v>21</v>
      </c>
      <c r="B22" s="19" t="s">
        <v>77</v>
      </c>
    </row>
    <row r="23" spans="1:2" hidden="1">
      <c r="A23" s="19">
        <v>22</v>
      </c>
      <c r="B23" s="19" t="s">
        <v>78</v>
      </c>
    </row>
    <row r="24" spans="1:2">
      <c r="A24" s="19">
        <v>23</v>
      </c>
      <c r="B24" s="19" t="s">
        <v>79</v>
      </c>
    </row>
    <row r="25" spans="1:2">
      <c r="A25" s="19">
        <v>24</v>
      </c>
      <c r="B25" s="19" t="s">
        <v>80</v>
      </c>
    </row>
    <row r="26" spans="1:2" hidden="1">
      <c r="A26" s="19">
        <v>25</v>
      </c>
      <c r="B26" s="19" t="s">
        <v>81</v>
      </c>
    </row>
    <row r="27" spans="1:2">
      <c r="A27" s="19">
        <v>26</v>
      </c>
      <c r="B27" s="19" t="s">
        <v>82</v>
      </c>
    </row>
    <row r="28" spans="1:2">
      <c r="A28" s="19">
        <v>27</v>
      </c>
      <c r="B28" s="19" t="s">
        <v>83</v>
      </c>
    </row>
    <row r="29" spans="1:2">
      <c r="A29" s="19">
        <v>28</v>
      </c>
      <c r="B29" s="19" t="s">
        <v>84</v>
      </c>
    </row>
    <row r="30" spans="1:2">
      <c r="A30" s="19">
        <v>29</v>
      </c>
      <c r="B30" s="19" t="s">
        <v>85</v>
      </c>
    </row>
    <row r="31" spans="1:2" hidden="1">
      <c r="A31" s="19">
        <v>30</v>
      </c>
      <c r="B31" s="19" t="s">
        <v>86</v>
      </c>
    </row>
    <row r="32" spans="1:2">
      <c r="A32" s="19">
        <v>31</v>
      </c>
      <c r="B32" s="19" t="s">
        <v>87</v>
      </c>
    </row>
    <row r="33" spans="1:2" hidden="1">
      <c r="A33" s="19">
        <v>32</v>
      </c>
      <c r="B33" s="19" t="s">
        <v>88</v>
      </c>
    </row>
    <row r="34" spans="1:2">
      <c r="A34" s="19">
        <v>33</v>
      </c>
      <c r="B34" s="19" t="s">
        <v>89</v>
      </c>
    </row>
    <row r="35" spans="1:2">
      <c r="A35" s="19">
        <v>34</v>
      </c>
      <c r="B35" s="19" t="s">
        <v>90</v>
      </c>
    </row>
    <row r="36" spans="1:2">
      <c r="A36" s="19">
        <v>35</v>
      </c>
      <c r="B36" s="19" t="s">
        <v>91</v>
      </c>
    </row>
    <row r="37" spans="1:2">
      <c r="A37" s="19">
        <v>36</v>
      </c>
      <c r="B37" s="19" t="s">
        <v>92</v>
      </c>
    </row>
    <row r="38" spans="1:2">
      <c r="A38" s="19">
        <v>37</v>
      </c>
      <c r="B38" s="19" t="s">
        <v>93</v>
      </c>
    </row>
    <row r="39" spans="1:2">
      <c r="A39" s="19">
        <v>38</v>
      </c>
      <c r="B39" s="19" t="s">
        <v>94</v>
      </c>
    </row>
    <row r="40" spans="1:2">
      <c r="A40" s="19">
        <v>39</v>
      </c>
      <c r="B40" s="19" t="s">
        <v>95</v>
      </c>
    </row>
    <row r="41" spans="1:2">
      <c r="A41" s="19">
        <v>40</v>
      </c>
      <c r="B41" s="19" t="s">
        <v>96</v>
      </c>
    </row>
    <row r="42" spans="1:2">
      <c r="A42" s="19">
        <v>41</v>
      </c>
      <c r="B42" s="19" t="s">
        <v>97</v>
      </c>
    </row>
    <row r="43" spans="1:2">
      <c r="A43" s="19">
        <v>42</v>
      </c>
      <c r="B43" s="19" t="s">
        <v>98</v>
      </c>
    </row>
    <row r="44" spans="1:2">
      <c r="A44" s="19">
        <v>43</v>
      </c>
      <c r="B44" s="19" t="s">
        <v>99</v>
      </c>
    </row>
    <row r="45" spans="1:2" hidden="1">
      <c r="A45" s="19">
        <v>44</v>
      </c>
      <c r="B45" s="19" t="s">
        <v>100</v>
      </c>
    </row>
    <row r="46" spans="1:2" hidden="1">
      <c r="A46" s="19">
        <v>45</v>
      </c>
      <c r="B46" s="19" t="s">
        <v>101</v>
      </c>
    </row>
    <row r="47" spans="1:2">
      <c r="A47" s="19">
        <v>46</v>
      </c>
      <c r="B47" s="19" t="s">
        <v>102</v>
      </c>
    </row>
    <row r="48" spans="1:2" hidden="1">
      <c r="A48" s="19">
        <v>47</v>
      </c>
      <c r="B48" s="19" t="s">
        <v>103</v>
      </c>
    </row>
    <row r="49" spans="1:2">
      <c r="A49" s="19">
        <v>48</v>
      </c>
      <c r="B49" s="19" t="s">
        <v>104</v>
      </c>
    </row>
    <row r="50" spans="1:2">
      <c r="A50" s="19">
        <v>49</v>
      </c>
      <c r="B50" s="19" t="s">
        <v>105</v>
      </c>
    </row>
    <row r="51" spans="1:2" hidden="1">
      <c r="A51" s="19">
        <v>50</v>
      </c>
      <c r="B51" s="19"/>
    </row>
    <row r="52" spans="1:2" hidden="1">
      <c r="A52" s="19">
        <v>51</v>
      </c>
      <c r="B52" s="19"/>
    </row>
    <row r="53" spans="1:2" hidden="1">
      <c r="A53" s="19">
        <v>52</v>
      </c>
      <c r="B53" s="19"/>
    </row>
    <row r="54" spans="1:2" hidden="1">
      <c r="A54" s="19">
        <v>53</v>
      </c>
      <c r="B54" s="19"/>
    </row>
    <row r="55" spans="1:2" hidden="1">
      <c r="A55" s="19">
        <v>54</v>
      </c>
      <c r="B55" s="19"/>
    </row>
    <row r="56" spans="1:2" hidden="1">
      <c r="A56" s="19">
        <v>55</v>
      </c>
      <c r="B56" s="19"/>
    </row>
    <row r="57" spans="1:2" hidden="1">
      <c r="A57" s="19">
        <v>56</v>
      </c>
      <c r="B57" s="19"/>
    </row>
    <row r="58" spans="1:2" hidden="1">
      <c r="A58" s="19">
        <v>57</v>
      </c>
      <c r="B58" s="19"/>
    </row>
    <row r="59" spans="1:2" hidden="1">
      <c r="A59" s="19">
        <v>58</v>
      </c>
      <c r="B59" s="19"/>
    </row>
    <row r="60" spans="1:2" hidden="1">
      <c r="A60" s="19">
        <v>59</v>
      </c>
      <c r="B60" s="19"/>
    </row>
    <row r="61" spans="1:2" hidden="1">
      <c r="A61" s="19">
        <v>60</v>
      </c>
      <c r="B61" s="19"/>
    </row>
    <row r="62" spans="1:2" hidden="1">
      <c r="A62" s="19">
        <v>61</v>
      </c>
      <c r="B62" s="19"/>
    </row>
    <row r="63" spans="1:2" hidden="1">
      <c r="A63" s="19">
        <v>62</v>
      </c>
      <c r="B63" s="19"/>
    </row>
    <row r="64" spans="1:2" hidden="1">
      <c r="A64" s="19">
        <v>63</v>
      </c>
      <c r="B64" s="19"/>
    </row>
    <row r="65" spans="1:2" hidden="1">
      <c r="A65" s="19">
        <v>64</v>
      </c>
      <c r="B65" s="19"/>
    </row>
    <row r="66" spans="1:2" hidden="1">
      <c r="A66" s="19">
        <v>65</v>
      </c>
      <c r="B66" s="19"/>
    </row>
    <row r="67" spans="1:2" hidden="1">
      <c r="A67" s="19">
        <v>66</v>
      </c>
      <c r="B67" s="19"/>
    </row>
    <row r="68" spans="1:2" hidden="1">
      <c r="A68" s="19">
        <v>67</v>
      </c>
      <c r="B68" s="19"/>
    </row>
    <row r="69" spans="1:2" hidden="1">
      <c r="A69" s="19">
        <v>68</v>
      </c>
      <c r="B69" s="19"/>
    </row>
    <row r="70" spans="1:2" hidden="1">
      <c r="A70" s="19">
        <v>69</v>
      </c>
      <c r="B70" s="19"/>
    </row>
    <row r="71" spans="1:2" hidden="1">
      <c r="A71" s="19">
        <v>70</v>
      </c>
      <c r="B71" s="19"/>
    </row>
    <row r="72" spans="1:2" hidden="1">
      <c r="A72" s="19">
        <v>71</v>
      </c>
      <c r="B72" s="19"/>
    </row>
    <row r="73" spans="1:2" hidden="1">
      <c r="A73" s="19">
        <v>72</v>
      </c>
      <c r="B73" s="19"/>
    </row>
    <row r="74" spans="1:2" hidden="1">
      <c r="A74" s="19">
        <v>73</v>
      </c>
      <c r="B74" s="19"/>
    </row>
    <row r="75" spans="1:2" hidden="1">
      <c r="A75" s="19">
        <v>74</v>
      </c>
      <c r="B75" s="19"/>
    </row>
    <row r="76" spans="1:2" hidden="1">
      <c r="A76" s="19">
        <v>75</v>
      </c>
      <c r="B76" s="19"/>
    </row>
    <row r="77" spans="1:2" hidden="1">
      <c r="A77" s="19">
        <v>76</v>
      </c>
      <c r="B77" s="19"/>
    </row>
    <row r="78" spans="1:2" hidden="1">
      <c r="A78" s="19">
        <v>77</v>
      </c>
      <c r="B78" s="19"/>
    </row>
    <row r="79" spans="1:2" hidden="1">
      <c r="A79" s="19">
        <v>78</v>
      </c>
      <c r="B79" s="19"/>
    </row>
    <row r="80" spans="1:2" hidden="1">
      <c r="A80" s="19">
        <v>79</v>
      </c>
      <c r="B80" s="19"/>
    </row>
    <row r="81" spans="1:2" hidden="1">
      <c r="A81" s="19">
        <v>80</v>
      </c>
      <c r="B81" s="19"/>
    </row>
    <row r="82" spans="1:2" hidden="1">
      <c r="A82" s="19">
        <v>81</v>
      </c>
      <c r="B82" s="19"/>
    </row>
    <row r="83" spans="1:2" hidden="1">
      <c r="A83" s="19">
        <v>82</v>
      </c>
      <c r="B83" s="19"/>
    </row>
    <row r="84" spans="1:2" hidden="1">
      <c r="A84" s="19">
        <v>83</v>
      </c>
      <c r="B84" s="19"/>
    </row>
    <row r="85" spans="1:2" hidden="1">
      <c r="A85" s="19">
        <v>84</v>
      </c>
      <c r="B85" s="19"/>
    </row>
    <row r="86" spans="1:2" hidden="1">
      <c r="A86" s="19">
        <v>85</v>
      </c>
      <c r="B86" s="19"/>
    </row>
    <row r="87" spans="1:2" hidden="1">
      <c r="A87" s="19">
        <v>86</v>
      </c>
      <c r="B87" s="19"/>
    </row>
    <row r="88" spans="1:2" hidden="1">
      <c r="A88" s="19">
        <v>87</v>
      </c>
      <c r="B88" s="19"/>
    </row>
    <row r="89" spans="1:2" hidden="1">
      <c r="A89" s="19">
        <v>88</v>
      </c>
      <c r="B89" s="19"/>
    </row>
    <row r="90" spans="1:2" hidden="1">
      <c r="A90" s="19">
        <v>89</v>
      </c>
      <c r="B90" s="19"/>
    </row>
    <row r="91" spans="1:2" hidden="1">
      <c r="A91" s="19">
        <v>90</v>
      </c>
      <c r="B91" s="19"/>
    </row>
    <row r="92" spans="1:2" hidden="1">
      <c r="A92" s="19">
        <v>91</v>
      </c>
      <c r="B92" s="19"/>
    </row>
    <row r="93" spans="1:2" hidden="1">
      <c r="A93" s="19">
        <v>92</v>
      </c>
      <c r="B93" s="19"/>
    </row>
    <row r="94" spans="1:2" hidden="1">
      <c r="A94" s="19">
        <v>93</v>
      </c>
      <c r="B94" s="19"/>
    </row>
    <row r="95" spans="1:2" hidden="1">
      <c r="A95" s="19">
        <v>94</v>
      </c>
      <c r="B95" s="19"/>
    </row>
    <row r="96" spans="1:2" hidden="1">
      <c r="A96" s="19">
        <v>95</v>
      </c>
      <c r="B96" s="19"/>
    </row>
    <row r="97" spans="1:2" hidden="1">
      <c r="A97" s="19">
        <v>96</v>
      </c>
      <c r="B97" s="19"/>
    </row>
    <row r="98" spans="1:2" hidden="1">
      <c r="A98" s="19">
        <v>97</v>
      </c>
      <c r="B98" s="19"/>
    </row>
    <row r="99" spans="1:2" hidden="1">
      <c r="A99" s="19">
        <v>98</v>
      </c>
      <c r="B99" s="19"/>
    </row>
    <row r="100" spans="1:2">
      <c r="A100" s="19">
        <v>99</v>
      </c>
      <c r="B100" s="19" t="s">
        <v>106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学校番号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髙塚究</dc:creator>
  <cp:lastModifiedBy>萩原 新吾</cp:lastModifiedBy>
  <cp:lastPrinted>2024-04-12T03:29:56Z</cp:lastPrinted>
  <dcterms:created xsi:type="dcterms:W3CDTF">2018-04-18T06:34:51Z</dcterms:created>
  <dcterms:modified xsi:type="dcterms:W3CDTF">2024-05-13T23:45:40Z</dcterms:modified>
</cp:coreProperties>
</file>